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35" windowHeight="11445" activeTab="2"/>
  </bookViews>
  <sheets>
    <sheet name="діти 12-14" sheetId="1" r:id="rId1"/>
    <sheet name="Діти 15-16" sheetId="5" r:id="rId2"/>
    <sheet name="Юнаки" sheetId="6" r:id="rId3"/>
  </sheets>
  <definedNames>
    <definedName name="_xlnm.Print_Area" localSheetId="0">'діти 12-14'!$A$1:$L$20</definedName>
    <definedName name="_xlnm.Print_Area" localSheetId="1">'Діти 15-16'!$A$1:$L$13</definedName>
  </definedNames>
  <calcPr calcId="145621"/>
</workbook>
</file>

<file path=xl/calcChain.xml><?xml version="1.0" encoding="utf-8"?>
<calcChain xmlns="http://schemas.openxmlformats.org/spreadsheetml/2006/main">
  <c r="K14" i="6"/>
  <c r="K13"/>
  <c r="K11"/>
  <c r="K10"/>
  <c r="K9"/>
  <c r="K12"/>
  <c r="K15"/>
  <c r="K9" i="1" l="1"/>
  <c r="K8" i="5"/>
  <c r="K15" i="1"/>
  <c r="K10" l="1"/>
  <c r="K11"/>
  <c r="K12"/>
  <c r="K13"/>
  <c r="K14"/>
</calcChain>
</file>

<file path=xl/sharedStrings.xml><?xml version="1.0" encoding="utf-8"?>
<sst xmlns="http://schemas.openxmlformats.org/spreadsheetml/2006/main" count="131" uniqueCount="79">
  <si>
    <t xml:space="preserve">ВІДКРИТІ ВСЕУКРАЇНСЬКІ ЗМАГАННЯ З КІННОГО СПОРТУ (ВИЇЗДКА) </t>
  </si>
  <si>
    <t>м. Жашків</t>
  </si>
  <si>
    <t>Місце</t>
  </si>
  <si>
    <t>№ коня</t>
  </si>
  <si>
    <t>ПІБ вершника</t>
  </si>
  <si>
    <t>Рік нар.</t>
  </si>
  <si>
    <t>Розр</t>
  </si>
  <si>
    <t>Команда</t>
  </si>
  <si>
    <t>Тренер</t>
  </si>
  <si>
    <t>Заг. %</t>
  </si>
  <si>
    <t>Головний суддя ___________________/Кириченко В.В./</t>
  </si>
  <si>
    <t xml:space="preserve">1-й день Заг. % </t>
  </si>
  <si>
    <t>2- й день Заг. %</t>
  </si>
  <si>
    <t>Технічні результати .</t>
  </si>
  <si>
    <t>Особиста першість (результати двох днів).</t>
  </si>
  <si>
    <t>Рейтингові бали</t>
  </si>
  <si>
    <t>Головний секретар_________________/Трондіна Ю.В./</t>
  </si>
  <si>
    <t>Діти 15-16 років</t>
  </si>
  <si>
    <t>ІІІ</t>
  </si>
  <si>
    <t>ІІ</t>
  </si>
  <si>
    <t>Діти 12-14 років</t>
  </si>
  <si>
    <t>Криворучко Юлія</t>
  </si>
  <si>
    <r>
      <rPr>
        <b/>
        <sz val="14"/>
        <color indexed="8"/>
        <rFont val="Bookman Old Style"/>
        <family val="1"/>
        <charset val="204"/>
      </rPr>
      <t>Гарем</t>
    </r>
    <r>
      <rPr>
        <sz val="10"/>
        <color indexed="8"/>
        <rFont val="Bookman Old Style"/>
        <family val="1"/>
        <charset val="204"/>
      </rPr>
      <t>, 2001, мер., гн., УВП, Ефект-Грація, 702007, Жашківський кінний завод</t>
    </r>
  </si>
  <si>
    <t>Жашківський кінний завод</t>
  </si>
  <si>
    <t>Євгенія Кузнєцова</t>
  </si>
  <si>
    <t>Недава Дар`я</t>
  </si>
  <si>
    <t>-</t>
  </si>
  <si>
    <r>
      <rPr>
        <b/>
        <sz val="14"/>
        <color indexed="8"/>
        <rFont val="Bookman Old Style"/>
        <family val="1"/>
        <charset val="204"/>
      </rPr>
      <t>Triumph</t>
    </r>
    <r>
      <rPr>
        <sz val="10"/>
        <color indexed="8"/>
        <rFont val="Bookman Old Style"/>
        <family val="1"/>
        <charset val="204"/>
      </rPr>
      <t>, 2005, мер., гн., УВП, Khorvat-Trembita, 702952, Недава Дар`я</t>
    </r>
  </si>
  <si>
    <t>"OK Riding", Київська обл.</t>
  </si>
  <si>
    <t>Олег Ковшов</t>
  </si>
  <si>
    <t>Потієнко Олександра</t>
  </si>
  <si>
    <r>
      <rPr>
        <b/>
        <sz val="14"/>
        <color indexed="8"/>
        <rFont val="Bookman Old Style"/>
        <family val="1"/>
        <charset val="204"/>
      </rPr>
      <t>Іхол</t>
    </r>
    <r>
      <rPr>
        <sz val="10"/>
        <color indexed="8"/>
        <rFont val="Bookman Old Style"/>
        <family val="1"/>
        <charset val="204"/>
      </rPr>
      <t>, 1995, жер., т.-гн., УВП, Horey-Iriska, 700244, Куз`янц Олена</t>
    </r>
  </si>
  <si>
    <t>КСК "Кінний острів", Київська обл.</t>
  </si>
  <si>
    <t>Ірина Кравець</t>
  </si>
  <si>
    <t>Ангелова Валерія</t>
  </si>
  <si>
    <r>
      <rPr>
        <b/>
        <sz val="14"/>
        <color indexed="8"/>
        <rFont val="Bookman Old Style"/>
        <family val="1"/>
        <charset val="204"/>
      </rPr>
      <t>Vivaldi</t>
    </r>
    <r>
      <rPr>
        <sz val="10"/>
        <color indexed="8"/>
        <rFont val="Bookman Old Style"/>
        <family val="1"/>
        <charset val="204"/>
      </rPr>
      <t>, 2002, мер., вор., KWPN, Nolimit-Arione, 702444, Ангелова Елена</t>
    </r>
  </si>
  <si>
    <t>КСК ”Horses of Anastasia”,
м. Днепропетровск</t>
  </si>
  <si>
    <t>Євгенія Коблова</t>
  </si>
  <si>
    <t>Новак Тетяна</t>
  </si>
  <si>
    <r>
      <rPr>
        <b/>
        <sz val="14"/>
        <color indexed="8"/>
        <rFont val="Bookman Old Style"/>
        <family val="1"/>
        <charset val="204"/>
      </rPr>
      <t>Diva Royal</t>
    </r>
    <r>
      <rPr>
        <sz val="10"/>
        <color indexed="8"/>
        <rFont val="Bookman Old Style"/>
        <family val="1"/>
        <charset val="204"/>
      </rPr>
      <t>, 2006, коб., вор., ЧК, Лайнер-Раллі, 702375, Новак Тетяна</t>
    </r>
  </si>
  <si>
    <t>КСК "Болівар", м. Київ</t>
  </si>
  <si>
    <t xml:space="preserve">Олександра Мальцева </t>
  </si>
  <si>
    <t>Волох Катерина</t>
  </si>
  <si>
    <r>
      <rPr>
        <b/>
        <sz val="14"/>
        <color indexed="8"/>
        <rFont val="Bookman Old Style"/>
        <family val="1"/>
        <charset val="204"/>
      </rPr>
      <t>Кельвін Кляйн</t>
    </r>
    <r>
      <rPr>
        <sz val="10"/>
        <color indexed="8"/>
        <rFont val="Bookman Old Style"/>
        <family val="1"/>
        <charset val="204"/>
      </rPr>
      <t>, 2004, мер., гн., УВП, Shablon-Kahalia, 702040, Волох Ірина</t>
    </r>
  </si>
  <si>
    <r>
      <rPr>
        <b/>
        <sz val="14"/>
        <color indexed="8"/>
        <rFont val="Bookman Old Style"/>
        <family val="1"/>
        <charset val="204"/>
      </rPr>
      <t>Емір</t>
    </r>
    <r>
      <rPr>
        <sz val="10"/>
        <color indexed="8"/>
        <rFont val="Bookman Old Style"/>
        <family val="1"/>
        <charset val="204"/>
      </rPr>
      <t>, 2000, мер., руд., УВП, Ефект-Асмара, UKR-40002, Жашківський кінний завод</t>
    </r>
  </si>
  <si>
    <t>Мангер Анастасія</t>
  </si>
  <si>
    <r>
      <rPr>
        <b/>
        <sz val="14"/>
        <color indexed="8"/>
        <rFont val="Bookman Old Style"/>
        <family val="1"/>
        <charset val="204"/>
      </rPr>
      <t>Гефест</t>
    </r>
    <r>
      <rPr>
        <sz val="10"/>
        <color indexed="8"/>
        <rFont val="Bookman Old Style"/>
        <family val="1"/>
        <charset val="204"/>
      </rPr>
      <t>, 2000, мер., сір., рос. рисак, Gyvrgen-Feya, 700984, Конозенко Вікторія</t>
    </r>
  </si>
  <si>
    <t>Светлана Малишевська</t>
  </si>
  <si>
    <t>26-27.04.2014</t>
  </si>
  <si>
    <t>Кличка коня, рік нар., стать,. масть, порода,батько,мати, № паспорту, прізвище та ім’я власника</t>
  </si>
  <si>
    <t>Юнаки</t>
  </si>
  <si>
    <t>ВІДКРИТІ ВСЕУКРАЇНСЬКІ ЗМАГАННЯ З КІННОГО СПОРТУ (ВИЇЗДКА) І етап</t>
  </si>
  <si>
    <t>Технічні результати</t>
  </si>
  <si>
    <t>Туча Олександра</t>
  </si>
  <si>
    <r>
      <rPr>
        <b/>
        <sz val="14"/>
        <rFont val="Bookman Old Style"/>
        <family val="1"/>
        <charset val="204"/>
      </rPr>
      <t>Ніколетто</t>
    </r>
    <r>
      <rPr>
        <sz val="14"/>
        <rFont val="Bookman Old Style"/>
        <family val="1"/>
        <charset val="204"/>
      </rPr>
      <t>, 2000, мер., сір., англо-араб, El Norman-Zittadelle, 702978, Туча олександра</t>
    </r>
  </si>
  <si>
    <t>КСК "Оболонь", м. Київ</t>
  </si>
  <si>
    <t>Юрій Ковшов</t>
  </si>
  <si>
    <t>Кампі Володимир</t>
  </si>
  <si>
    <t>І</t>
  </si>
  <si>
    <r>
      <rPr>
        <b/>
        <sz val="14"/>
        <rFont val="Bookman Old Style"/>
        <family val="1"/>
        <charset val="204"/>
      </rPr>
      <t>Златогор</t>
    </r>
    <r>
      <rPr>
        <sz val="14"/>
        <rFont val="Bookman Old Style"/>
        <family val="1"/>
        <charset val="204"/>
      </rPr>
      <t>, 2005, мер., гн., УВП, Azov-Zerkalnaya, 702652, Тетяна Ковшова</t>
    </r>
  </si>
  <si>
    <t>КСК "Міраж", м. Київ</t>
  </si>
  <si>
    <t>Борис Ковшов</t>
  </si>
  <si>
    <t>Сафронкова Валерія</t>
  </si>
  <si>
    <t>КМС</t>
  </si>
  <si>
    <r>
      <rPr>
        <b/>
        <sz val="14"/>
        <rFont val="Bookman Old Style"/>
        <family val="1"/>
        <charset val="204"/>
      </rPr>
      <t>Храбрець</t>
    </r>
    <r>
      <rPr>
        <sz val="14"/>
        <rFont val="Bookman Old Style"/>
        <family val="1"/>
        <charset val="204"/>
      </rPr>
      <t>, 2003, мер., вор., УВП, Borispol-Hortitsa, 701256, Чередніченко Наталія</t>
    </r>
  </si>
  <si>
    <t>Петриківський кінний завод, Дніпропетровська обл.</t>
  </si>
  <si>
    <t>Володимир Танцура</t>
  </si>
  <si>
    <t>Ліїв Вероніка</t>
  </si>
  <si>
    <r>
      <rPr>
        <b/>
        <sz val="14"/>
        <rFont val="Bookman Old Style"/>
        <family val="1"/>
        <charset val="204"/>
      </rPr>
      <t>Volshebnik</t>
    </r>
    <r>
      <rPr>
        <sz val="14"/>
        <rFont val="Bookman Old Style"/>
        <family val="1"/>
        <charset val="204"/>
      </rPr>
      <t xml:space="preserve">, 2001, мер., гн., УВП, Varpad-Vetochka, 701249, Ліїв Олена </t>
    </r>
  </si>
  <si>
    <t>КСК "Магнат", Київська обл.</t>
  </si>
  <si>
    <t>Анна Жбанова</t>
  </si>
  <si>
    <t>Додатко Каріна</t>
  </si>
  <si>
    <r>
      <rPr>
        <b/>
        <sz val="14"/>
        <rFont val="Bookman Old Style"/>
        <family val="1"/>
        <charset val="204"/>
      </rPr>
      <t>Gertsog</t>
    </r>
    <r>
      <rPr>
        <sz val="14"/>
        <rFont val="Bookman Old Style"/>
        <family val="1"/>
        <charset val="204"/>
      </rPr>
      <t>, 2001, мер., руд., УВП, Hiton-Getera, 701848, Додатко Каріна</t>
    </r>
  </si>
  <si>
    <t>Чагаровська Агнеса</t>
  </si>
  <si>
    <r>
      <rPr>
        <b/>
        <sz val="14"/>
        <rFont val="Bookman Old Style"/>
        <family val="1"/>
        <charset val="204"/>
      </rPr>
      <t>Demirel`,</t>
    </r>
    <r>
      <rPr>
        <sz val="14"/>
        <rFont val="Bookman Old Style"/>
        <family val="1"/>
        <charset val="204"/>
      </rPr>
      <t xml:space="preserve"> 2006, жер., руд., УПГ, Varpad-Tara, 752682, Соколовська</t>
    </r>
  </si>
  <si>
    <t>Ювелірний завод "Діамант 13", м. Київ</t>
  </si>
  <si>
    <t>Оксана Гусарова</t>
  </si>
  <si>
    <t>Токтаренко Валерія</t>
  </si>
  <si>
    <r>
      <rPr>
        <b/>
        <sz val="14"/>
        <rFont val="Bookman Old Style"/>
        <family val="1"/>
        <charset val="204"/>
      </rPr>
      <t>Бутухей</t>
    </r>
    <r>
      <rPr>
        <sz val="14"/>
        <rFont val="Bookman Old Style"/>
        <family val="1"/>
        <charset val="204"/>
      </rPr>
      <t>, 1998, мер., т.-гн., УВП, Chajpuz-Brigantina, 701032, Токтаренко Валерія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</si>
</sst>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8"/>
      <name val="Bookman Old Style"/>
      <family val="1"/>
      <charset val="204"/>
    </font>
    <font>
      <b/>
      <sz val="16"/>
      <name val="Bookman Old Style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Bookman Old Style"/>
      <family val="1"/>
      <charset val="204"/>
    </font>
    <font>
      <sz val="14"/>
      <name val="Bookman Old Style"/>
      <family val="1"/>
      <charset val="204"/>
    </font>
    <font>
      <sz val="8"/>
      <name val="Calibri"/>
      <family val="2"/>
      <charset val="204"/>
    </font>
    <font>
      <sz val="14"/>
      <color theme="1"/>
      <name val="Bookman Old Style"/>
      <family val="1"/>
      <charset val="204"/>
    </font>
    <font>
      <sz val="12"/>
      <name val="Times New Roman"/>
      <family val="1"/>
      <charset val="204"/>
    </font>
    <font>
      <sz val="10"/>
      <color theme="1"/>
      <name val="Bookman Old Style"/>
      <family val="1"/>
      <charset val="204"/>
    </font>
    <font>
      <b/>
      <sz val="14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0"/>
      <name val="Times New Roman"/>
      <family val="1"/>
      <charset val="204"/>
    </font>
    <font>
      <b/>
      <sz val="14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2" fillId="0" borderId="0" xfId="1" applyFont="1" applyAlignment="1"/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7" fillId="0" borderId="0" xfId="1" applyFont="1" applyAlignment="1"/>
    <xf numFmtId="0" fontId="3" fillId="0" borderId="0" xfId="1" applyFont="1" applyAlignment="1">
      <alignment vertical="center" wrapText="1"/>
    </xf>
    <xf numFmtId="0" fontId="10" fillId="0" borderId="0" xfId="1" applyFont="1" applyAlignment="1"/>
    <xf numFmtId="0" fontId="12" fillId="0" borderId="0" xfId="1" applyFont="1" applyAlignment="1"/>
    <xf numFmtId="0" fontId="9" fillId="0" borderId="0" xfId="1" applyFont="1" applyAlignment="1">
      <alignment horizontal="right"/>
    </xf>
    <xf numFmtId="0" fontId="10" fillId="0" borderId="0" xfId="1" applyFont="1" applyFill="1" applyAlignment="1"/>
    <xf numFmtId="0" fontId="12" fillId="0" borderId="0" xfId="1" applyFont="1" applyFill="1" applyAlignment="1"/>
    <xf numFmtId="0" fontId="10" fillId="0" borderId="0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center" wrapText="1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1" applyBorder="1" applyAlignment="1"/>
    <xf numFmtId="0" fontId="0" fillId="0" borderId="0" xfId="0" applyAlignment="1">
      <alignment vertical="center"/>
    </xf>
    <xf numFmtId="0" fontId="6" fillId="0" borderId="0" xfId="0" applyFont="1" applyFill="1"/>
    <xf numFmtId="0" fontId="8" fillId="0" borderId="0" xfId="0" applyFont="1" applyAlignment="1">
      <alignment horizontal="right"/>
    </xf>
    <xf numFmtId="0" fontId="10" fillId="2" borderId="0" xfId="0" applyFont="1" applyFill="1" applyAlignment="1">
      <alignment horizontal="left"/>
    </xf>
    <xf numFmtId="164" fontId="17" fillId="0" borderId="1" xfId="1" applyNumberFormat="1" applyFont="1" applyFill="1" applyBorder="1" applyAlignment="1">
      <alignment horizontal="center" vertical="center" wrapText="1"/>
    </xf>
    <xf numFmtId="22" fontId="7" fillId="0" borderId="0" xfId="1" applyNumberFormat="1" applyFont="1" applyAlignment="1"/>
    <xf numFmtId="1" fontId="18" fillId="0" borderId="10" xfId="1" applyNumberFormat="1" applyFont="1" applyFill="1" applyBorder="1" applyAlignment="1">
      <alignment horizontal="center" vertical="center" wrapText="1"/>
    </xf>
    <xf numFmtId="1" fontId="18" fillId="0" borderId="12" xfId="1" applyNumberFormat="1" applyFont="1" applyFill="1" applyBorder="1" applyAlignment="1">
      <alignment horizontal="center" vertical="center" wrapText="1"/>
    </xf>
    <xf numFmtId="1" fontId="18" fillId="0" borderId="11" xfId="1" applyNumberFormat="1" applyFont="1" applyFill="1" applyBorder="1" applyAlignment="1">
      <alignment horizontal="center" vertical="center" wrapText="1"/>
    </xf>
    <xf numFmtId="164" fontId="17" fillId="0" borderId="4" xfId="1" applyNumberFormat="1" applyFont="1" applyFill="1" applyBorder="1" applyAlignment="1">
      <alignment horizontal="center" vertical="center" wrapText="1"/>
    </xf>
    <xf numFmtId="164" fontId="21" fillId="3" borderId="13" xfId="0" applyNumberFormat="1" applyFont="1" applyFill="1" applyBorder="1" applyAlignment="1">
      <alignment horizontal="center" vertical="center" wrapText="1"/>
    </xf>
    <xf numFmtId="164" fontId="21" fillId="3" borderId="14" xfId="0" applyNumberFormat="1" applyFont="1" applyFill="1" applyBorder="1" applyAlignment="1">
      <alignment horizontal="center" vertical="center" wrapText="1"/>
    </xf>
    <xf numFmtId="164" fontId="17" fillId="0" borderId="6" xfId="1" applyNumberFormat="1" applyFont="1" applyFill="1" applyBorder="1" applyAlignment="1">
      <alignment horizontal="center" vertical="center" wrapText="1"/>
    </xf>
    <xf numFmtId="1" fontId="17" fillId="0" borderId="19" xfId="1" applyNumberFormat="1" applyFont="1" applyFill="1" applyBorder="1" applyAlignment="1">
      <alignment horizontal="center" vertical="center" wrapText="1"/>
    </xf>
    <xf numFmtId="1" fontId="17" fillId="0" borderId="21" xfId="1" applyNumberFormat="1" applyFont="1" applyFill="1" applyBorder="1" applyAlignment="1">
      <alignment horizontal="center" vertical="center" wrapText="1"/>
    </xf>
    <xf numFmtId="1" fontId="17" fillId="0" borderId="22" xfId="1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7" fillId="0" borderId="3" xfId="1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textRotation="90" wrapText="1"/>
    </xf>
    <xf numFmtId="0" fontId="13" fillId="0" borderId="23" xfId="1" applyFont="1" applyBorder="1" applyAlignment="1">
      <alignment horizontal="center" vertical="center" textRotation="90" wrapText="1"/>
    </xf>
    <xf numFmtId="0" fontId="14" fillId="0" borderId="23" xfId="1" applyFont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1" fontId="18" fillId="0" borderId="27" xfId="1" applyNumberFormat="1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164" fontId="21" fillId="3" borderId="30" xfId="0" applyNumberFormat="1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64" fontId="17" fillId="0" borderId="10" xfId="1" applyNumberFormat="1" applyFont="1" applyFill="1" applyBorder="1" applyAlignment="1">
      <alignment horizontal="center" vertical="center" wrapText="1"/>
    </xf>
    <xf numFmtId="164" fontId="17" fillId="0" borderId="12" xfId="1" applyNumberFormat="1" applyFont="1" applyFill="1" applyBorder="1" applyAlignment="1">
      <alignment horizontal="center" vertical="center" wrapText="1"/>
    </xf>
    <xf numFmtId="164" fontId="17" fillId="0" borderId="11" xfId="1" applyNumberFormat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164" fontId="17" fillId="0" borderId="29" xfId="1" applyNumberFormat="1" applyFont="1" applyFill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1" fontId="17" fillId="0" borderId="31" xfId="1" applyNumberFormat="1" applyFont="1" applyFill="1" applyBorder="1" applyAlignment="1">
      <alignment horizontal="center" vertical="center" wrapText="1"/>
    </xf>
    <xf numFmtId="164" fontId="21" fillId="3" borderId="35" xfId="0" applyNumberFormat="1" applyFont="1" applyFill="1" applyBorder="1" applyAlignment="1">
      <alignment horizontal="center" vertical="center" wrapText="1"/>
    </xf>
    <xf numFmtId="164" fontId="17" fillId="0" borderId="33" xfId="1" applyNumberFormat="1" applyFont="1" applyFill="1" applyBorder="1" applyAlignment="1">
      <alignment horizontal="center" vertical="center" wrapText="1"/>
    </xf>
    <xf numFmtId="164" fontId="17" fillId="0" borderId="34" xfId="1" applyNumberFormat="1" applyFont="1" applyFill="1" applyBorder="1" applyAlignment="1">
      <alignment horizontal="center" vertical="center" wrapText="1"/>
    </xf>
    <xf numFmtId="1" fontId="17" fillId="0" borderId="36" xfId="1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textRotation="90" wrapText="1"/>
    </xf>
    <xf numFmtId="0" fontId="13" fillId="0" borderId="16" xfId="1" applyFont="1" applyBorder="1" applyAlignment="1">
      <alignment horizontal="center" vertical="center" textRotation="90" wrapText="1"/>
    </xf>
    <xf numFmtId="0" fontId="13" fillId="0" borderId="10" xfId="1" applyFont="1" applyBorder="1" applyAlignment="1">
      <alignment horizontal="center" vertical="center" textRotation="90" wrapText="1"/>
    </xf>
    <xf numFmtId="0" fontId="13" fillId="0" borderId="15" xfId="1" applyFont="1" applyBorder="1" applyAlignment="1">
      <alignment horizontal="center" vertical="center" textRotation="90" wrapText="1"/>
    </xf>
    <xf numFmtId="0" fontId="11" fillId="0" borderId="10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left" vertical="center" textRotation="90" wrapText="1"/>
    </xf>
    <xf numFmtId="0" fontId="13" fillId="0" borderId="38" xfId="1" applyFont="1" applyBorder="1" applyAlignment="1">
      <alignment horizontal="left" vertical="center" textRotation="90" wrapText="1"/>
    </xf>
    <xf numFmtId="0" fontId="13" fillId="0" borderId="11" xfId="1" applyFont="1" applyBorder="1" applyAlignment="1">
      <alignment horizontal="center" vertical="center" textRotation="90" wrapText="1"/>
    </xf>
    <xf numFmtId="0" fontId="13" fillId="0" borderId="6" xfId="1" applyFont="1" applyBorder="1" applyAlignment="1">
      <alignment horizontal="center" vertical="center" textRotation="90" wrapText="1"/>
    </xf>
    <xf numFmtId="0" fontId="14" fillId="0" borderId="6" xfId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133350</xdr:rowOff>
    </xdr:from>
    <xdr:to>
      <xdr:col>11</xdr:col>
      <xdr:colOff>152400</xdr:colOff>
      <xdr:row>4</xdr:row>
      <xdr:rowOff>66675</xdr:rowOff>
    </xdr:to>
    <xdr:pic>
      <xdr:nvPicPr>
        <xdr:cNvPr id="2049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9334500" y="133350"/>
          <a:ext cx="1190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76200</xdr:rowOff>
    </xdr:from>
    <xdr:to>
      <xdr:col>2</xdr:col>
      <xdr:colOff>133350</xdr:colOff>
      <xdr:row>3</xdr:row>
      <xdr:rowOff>200025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6200"/>
          <a:ext cx="628650" cy="809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133350</xdr:rowOff>
    </xdr:from>
    <xdr:to>
      <xdr:col>10</xdr:col>
      <xdr:colOff>742389</xdr:colOff>
      <xdr:row>4</xdr:row>
      <xdr:rowOff>66675</xdr:rowOff>
    </xdr:to>
    <xdr:pic>
      <xdr:nvPicPr>
        <xdr:cNvPr id="4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9334500" y="133350"/>
          <a:ext cx="1190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283008</xdr:colOff>
      <xdr:row>0</xdr:row>
      <xdr:rowOff>76200</xdr:rowOff>
    </xdr:from>
    <xdr:to>
      <xdr:col>2</xdr:col>
      <xdr:colOff>403412</xdr:colOff>
      <xdr:row>3</xdr:row>
      <xdr:rowOff>145676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214" y="76200"/>
          <a:ext cx="591051" cy="7530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133350</xdr:rowOff>
    </xdr:from>
    <xdr:to>
      <xdr:col>11</xdr:col>
      <xdr:colOff>47626</xdr:colOff>
      <xdr:row>4</xdr:row>
      <xdr:rowOff>66675</xdr:rowOff>
    </xdr:to>
    <xdr:pic>
      <xdr:nvPicPr>
        <xdr:cNvPr id="2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11239500" y="133350"/>
          <a:ext cx="1190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76200</xdr:rowOff>
    </xdr:from>
    <xdr:to>
      <xdr:col>2</xdr:col>
      <xdr:colOff>299357</xdr:colOff>
      <xdr:row>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6200"/>
          <a:ext cx="794657" cy="86269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zoomScale="70" zoomScaleNormal="70" workbookViewId="0">
      <selection activeCell="C5" sqref="C5"/>
    </sheetView>
  </sheetViews>
  <sheetFormatPr defaultRowHeight="15"/>
  <cols>
    <col min="1" max="1" width="5.85546875" customWidth="1"/>
    <col min="2" max="2" width="7" customWidth="1"/>
    <col min="3" max="3" width="30.5703125" customWidth="1"/>
    <col min="4" max="4" width="9" customWidth="1"/>
    <col min="5" max="5" width="6.28515625" customWidth="1"/>
    <col min="6" max="6" width="33.42578125" customWidth="1"/>
    <col min="7" max="7" width="38.42578125" customWidth="1"/>
    <col min="8" max="8" width="24.7109375" customWidth="1"/>
    <col min="9" max="9" width="9" customWidth="1"/>
    <col min="10" max="10" width="9.42578125" customWidth="1"/>
    <col min="11" max="11" width="10.42578125" customWidth="1"/>
    <col min="12" max="12" width="9.28515625" customWidth="1"/>
  </cols>
  <sheetData>
    <row r="1" spans="1:12" ht="16.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5"/>
    </row>
    <row r="2" spans="1:12" ht="18.75">
      <c r="A2" s="100" t="s">
        <v>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95"/>
    </row>
    <row r="3" spans="1:12" ht="18.75">
      <c r="A3" s="109" t="s">
        <v>20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8.75">
      <c r="A4" s="100" t="s">
        <v>14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95"/>
    </row>
    <row r="5" spans="1:12" ht="15.75">
      <c r="B5" s="5"/>
      <c r="C5" s="24" t="s">
        <v>48</v>
      </c>
      <c r="E5" s="3"/>
      <c r="F5" s="3"/>
      <c r="G5" s="3"/>
      <c r="H5" s="3"/>
      <c r="I5" s="5" t="s">
        <v>1</v>
      </c>
      <c r="J5" s="6"/>
      <c r="K5" s="3"/>
      <c r="L5" s="3"/>
    </row>
    <row r="6" spans="1:12" ht="16.5" thickBot="1">
      <c r="A6" s="5"/>
      <c r="B6" s="5"/>
      <c r="C6" s="3"/>
      <c r="E6" s="3"/>
      <c r="F6" s="3"/>
      <c r="G6" s="3"/>
      <c r="H6" s="3"/>
      <c r="I6" s="5"/>
      <c r="J6" s="6"/>
      <c r="K6" s="3"/>
      <c r="L6" s="3"/>
    </row>
    <row r="7" spans="1:12" ht="21" customHeight="1">
      <c r="A7" s="105" t="s">
        <v>2</v>
      </c>
      <c r="B7" s="103" t="s">
        <v>3</v>
      </c>
      <c r="C7" s="113" t="s">
        <v>4</v>
      </c>
      <c r="D7" s="101" t="s">
        <v>5</v>
      </c>
      <c r="E7" s="101" t="s">
        <v>6</v>
      </c>
      <c r="F7" s="115" t="s">
        <v>49</v>
      </c>
      <c r="G7" s="101" t="s">
        <v>7</v>
      </c>
      <c r="H7" s="119" t="s">
        <v>8</v>
      </c>
      <c r="I7" s="107" t="s">
        <v>11</v>
      </c>
      <c r="J7" s="111" t="s">
        <v>12</v>
      </c>
      <c r="K7" s="117" t="s">
        <v>9</v>
      </c>
      <c r="L7" s="96" t="s">
        <v>15</v>
      </c>
    </row>
    <row r="8" spans="1:12" ht="40.5" customHeight="1" thickBot="1">
      <c r="A8" s="106"/>
      <c r="B8" s="104"/>
      <c r="C8" s="114"/>
      <c r="D8" s="102"/>
      <c r="E8" s="102"/>
      <c r="F8" s="116"/>
      <c r="G8" s="102"/>
      <c r="H8" s="120"/>
      <c r="I8" s="108"/>
      <c r="J8" s="112"/>
      <c r="K8" s="118"/>
      <c r="L8" s="97"/>
    </row>
    <row r="9" spans="1:12" s="19" customFormat="1" ht="48.75">
      <c r="A9" s="25">
        <v>1</v>
      </c>
      <c r="B9" s="38">
        <v>56</v>
      </c>
      <c r="C9" s="39" t="s">
        <v>42</v>
      </c>
      <c r="D9" s="38">
        <v>2001</v>
      </c>
      <c r="E9" s="38" t="s">
        <v>19</v>
      </c>
      <c r="F9" s="40" t="s">
        <v>43</v>
      </c>
      <c r="G9" s="41" t="s">
        <v>28</v>
      </c>
      <c r="H9" s="42" t="s">
        <v>29</v>
      </c>
      <c r="I9" s="74">
        <v>65.507000000000005</v>
      </c>
      <c r="J9" s="28">
        <v>65.805000000000007</v>
      </c>
      <c r="K9" s="35">
        <f t="shared" ref="K9:K15" si="0">J9+I9</f>
        <v>131.31200000000001</v>
      </c>
      <c r="L9" s="32">
        <v>7</v>
      </c>
    </row>
    <row r="10" spans="1:12" s="19" customFormat="1" ht="48.75">
      <c r="A10" s="26">
        <v>2</v>
      </c>
      <c r="B10" s="43">
        <v>72</v>
      </c>
      <c r="C10" s="48" t="s">
        <v>30</v>
      </c>
      <c r="D10" s="43">
        <v>2001</v>
      </c>
      <c r="E10" s="43" t="s">
        <v>19</v>
      </c>
      <c r="F10" s="45" t="s">
        <v>31</v>
      </c>
      <c r="G10" s="46" t="s">
        <v>32</v>
      </c>
      <c r="H10" s="47" t="s">
        <v>33</v>
      </c>
      <c r="I10" s="75">
        <v>62.753999999999998</v>
      </c>
      <c r="J10" s="23">
        <v>63.735999999999997</v>
      </c>
      <c r="K10" s="36">
        <f t="shared" si="0"/>
        <v>126.49</v>
      </c>
      <c r="L10" s="33">
        <v>6</v>
      </c>
    </row>
    <row r="11" spans="1:12" s="19" customFormat="1" ht="48.75">
      <c r="A11" s="26">
        <v>3</v>
      </c>
      <c r="B11" s="43">
        <v>201</v>
      </c>
      <c r="C11" s="44" t="s">
        <v>21</v>
      </c>
      <c r="D11" s="43">
        <v>2001</v>
      </c>
      <c r="E11" s="43"/>
      <c r="F11" s="45" t="s">
        <v>22</v>
      </c>
      <c r="G11" s="46" t="s">
        <v>23</v>
      </c>
      <c r="H11" s="47" t="s">
        <v>24</v>
      </c>
      <c r="I11" s="75">
        <v>62.899000000000001</v>
      </c>
      <c r="J11" s="23">
        <v>62.183999999999997</v>
      </c>
      <c r="K11" s="36">
        <f t="shared" si="0"/>
        <v>125.083</v>
      </c>
      <c r="L11" s="33">
        <v>5</v>
      </c>
    </row>
    <row r="12" spans="1:12" s="19" customFormat="1" ht="54">
      <c r="A12" s="26">
        <v>4</v>
      </c>
      <c r="B12" s="43">
        <v>30</v>
      </c>
      <c r="C12" s="44" t="s">
        <v>34</v>
      </c>
      <c r="D12" s="43">
        <v>2001</v>
      </c>
      <c r="E12" s="43" t="s">
        <v>18</v>
      </c>
      <c r="F12" s="45" t="s">
        <v>35</v>
      </c>
      <c r="G12" s="46" t="s">
        <v>36</v>
      </c>
      <c r="H12" s="47" t="s">
        <v>37</v>
      </c>
      <c r="I12" s="75">
        <v>62.463999999999999</v>
      </c>
      <c r="J12" s="23">
        <v>58.332999999999998</v>
      </c>
      <c r="K12" s="36">
        <f t="shared" si="0"/>
        <v>120.797</v>
      </c>
      <c r="L12" s="33">
        <v>4</v>
      </c>
    </row>
    <row r="13" spans="1:12" s="19" customFormat="1" ht="48.75">
      <c r="A13" s="26">
        <v>5</v>
      </c>
      <c r="B13" s="43">
        <v>47</v>
      </c>
      <c r="C13" s="44" t="s">
        <v>38</v>
      </c>
      <c r="D13" s="43">
        <v>2000</v>
      </c>
      <c r="E13" s="43"/>
      <c r="F13" s="45" t="s">
        <v>39</v>
      </c>
      <c r="G13" s="46" t="s">
        <v>40</v>
      </c>
      <c r="H13" s="47" t="s">
        <v>41</v>
      </c>
      <c r="I13" s="75">
        <v>60.362000000000002</v>
      </c>
      <c r="J13" s="23">
        <v>57.874000000000002</v>
      </c>
      <c r="K13" s="36">
        <f t="shared" si="0"/>
        <v>118.236</v>
      </c>
      <c r="L13" s="33">
        <v>3</v>
      </c>
    </row>
    <row r="14" spans="1:12" s="19" customFormat="1" ht="48.75">
      <c r="A14" s="26">
        <v>6</v>
      </c>
      <c r="B14" s="43">
        <v>62</v>
      </c>
      <c r="C14" s="44" t="s">
        <v>25</v>
      </c>
      <c r="D14" s="43">
        <v>2001</v>
      </c>
      <c r="E14" s="43" t="s">
        <v>26</v>
      </c>
      <c r="F14" s="45" t="s">
        <v>27</v>
      </c>
      <c r="G14" s="46" t="s">
        <v>28</v>
      </c>
      <c r="H14" s="47" t="s">
        <v>29</v>
      </c>
      <c r="I14" s="75">
        <v>59.637999999999998</v>
      </c>
      <c r="J14" s="23">
        <v>57.816000000000003</v>
      </c>
      <c r="K14" s="36">
        <f t="shared" si="0"/>
        <v>117.45400000000001</v>
      </c>
      <c r="L14" s="33">
        <v>2</v>
      </c>
    </row>
    <row r="15" spans="1:12" s="19" customFormat="1" ht="49.5" thickBot="1">
      <c r="A15" s="27">
        <v>7</v>
      </c>
      <c r="B15" s="50">
        <v>202</v>
      </c>
      <c r="C15" s="51" t="s">
        <v>21</v>
      </c>
      <c r="D15" s="50">
        <v>2001</v>
      </c>
      <c r="E15" s="50"/>
      <c r="F15" s="52" t="s">
        <v>44</v>
      </c>
      <c r="G15" s="53" t="s">
        <v>23</v>
      </c>
      <c r="H15" s="54" t="s">
        <v>24</v>
      </c>
      <c r="I15" s="76">
        <v>55.942</v>
      </c>
      <c r="J15" s="31">
        <v>55.747</v>
      </c>
      <c r="K15" s="37">
        <f t="shared" si="0"/>
        <v>111.68899999999999</v>
      </c>
      <c r="L15" s="34">
        <v>1</v>
      </c>
    </row>
    <row r="16" spans="1:12" ht="16.5">
      <c r="A16" s="13"/>
      <c r="B16" s="14"/>
      <c r="C16" s="15"/>
      <c r="D16" s="14"/>
      <c r="E16" s="14"/>
      <c r="F16" s="15"/>
      <c r="G16" s="15"/>
      <c r="H16" s="15"/>
      <c r="I16" s="16"/>
      <c r="J16" s="17"/>
      <c r="K16" s="18"/>
      <c r="L16" s="18"/>
    </row>
    <row r="17" spans="1:12" ht="18.75">
      <c r="A17" s="7"/>
      <c r="B17" s="7"/>
      <c r="C17" s="8"/>
      <c r="D17" s="8"/>
      <c r="E17" s="8"/>
      <c r="F17" s="8"/>
      <c r="G17" s="8"/>
      <c r="H17" s="12"/>
      <c r="I17" s="2"/>
      <c r="J17" s="2"/>
      <c r="K17" s="1"/>
      <c r="L17" s="1"/>
    </row>
    <row r="18" spans="1:12" ht="24" customHeight="1">
      <c r="A18" s="98" t="s">
        <v>10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1:12" ht="24" customHeight="1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2" ht="24" customHeight="1">
      <c r="A20" s="94" t="s">
        <v>16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2" ht="20.25">
      <c r="A23" s="2"/>
      <c r="B23" s="2"/>
      <c r="C23" s="2"/>
      <c r="D23" s="2"/>
      <c r="E23" s="2"/>
      <c r="F23" s="2"/>
      <c r="G23" s="1"/>
      <c r="H23" s="4"/>
      <c r="I23" s="2"/>
      <c r="J23" s="2"/>
    </row>
    <row r="24" spans="1:12" ht="20.25">
      <c r="A24" s="2"/>
      <c r="B24" s="2"/>
      <c r="C24" s="1"/>
      <c r="D24" s="2"/>
      <c r="E24" s="2"/>
      <c r="F24" s="2"/>
      <c r="G24" s="4"/>
      <c r="H24" s="4"/>
      <c r="I24" s="2"/>
      <c r="J24" s="2"/>
    </row>
  </sheetData>
  <sortState ref="B9:K15">
    <sortCondition descending="1" ref="K9:K15"/>
  </sortState>
  <mergeCells count="18">
    <mergeCell ref="K7:K8"/>
    <mergeCell ref="H7:H8"/>
    <mergeCell ref="A20:K20"/>
    <mergeCell ref="L7:L8"/>
    <mergeCell ref="A18:K18"/>
    <mergeCell ref="A1:L1"/>
    <mergeCell ref="A2:L2"/>
    <mergeCell ref="E7:E8"/>
    <mergeCell ref="B7:B8"/>
    <mergeCell ref="A7:A8"/>
    <mergeCell ref="I7:I8"/>
    <mergeCell ref="D7:D8"/>
    <mergeCell ref="A3:L3"/>
    <mergeCell ref="A4:L4"/>
    <mergeCell ref="J7:J8"/>
    <mergeCell ref="G7:G8"/>
    <mergeCell ref="C7:C8"/>
    <mergeCell ref="F7:F8"/>
  </mergeCells>
  <phoneticPr fontId="19" type="noConversion"/>
  <pageMargins left="0.31496062992125984" right="0.11811023622047245" top="0.35433070866141736" bottom="0.35433070866141736" header="0.31496062992125984" footer="0.31496062992125984"/>
  <pageSetup paperSize="9" scale="7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zoomScale="85" zoomScaleNormal="85" workbookViewId="0">
      <selection activeCell="A3" sqref="A3:L3"/>
    </sheetView>
  </sheetViews>
  <sheetFormatPr defaultRowHeight="15"/>
  <cols>
    <col min="1" max="1" width="5.85546875" customWidth="1"/>
    <col min="2" max="2" width="7" customWidth="1"/>
    <col min="3" max="3" width="26.7109375" customWidth="1"/>
    <col min="4" max="4" width="9" customWidth="1"/>
    <col min="5" max="5" width="6.28515625" customWidth="1"/>
    <col min="6" max="6" width="26.28515625" customWidth="1"/>
    <col min="7" max="7" width="33.5703125" customWidth="1"/>
    <col min="8" max="8" width="20.140625" customWidth="1"/>
    <col min="9" max="9" width="9" customWidth="1"/>
    <col min="10" max="10" width="9.42578125" customWidth="1"/>
    <col min="11" max="11" width="11.28515625" bestFit="1" customWidth="1"/>
    <col min="12" max="12" width="9.28515625" customWidth="1"/>
  </cols>
  <sheetData>
    <row r="1" spans="1:12" ht="16.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5"/>
    </row>
    <row r="2" spans="1:12" ht="18.75">
      <c r="A2" s="100" t="s">
        <v>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95"/>
    </row>
    <row r="3" spans="1:12" ht="18.75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8.75">
      <c r="A4" s="100" t="s">
        <v>14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95"/>
    </row>
    <row r="5" spans="1:12" ht="15.75">
      <c r="B5" s="5"/>
      <c r="C5" s="24" t="s">
        <v>48</v>
      </c>
      <c r="E5" s="3"/>
      <c r="F5" s="3"/>
      <c r="G5" s="3"/>
      <c r="H5" s="3"/>
      <c r="I5" s="5" t="s">
        <v>1</v>
      </c>
      <c r="J5" s="6"/>
      <c r="K5" s="3"/>
      <c r="L5" s="3"/>
    </row>
    <row r="6" spans="1:12" ht="16.5" thickBot="1">
      <c r="A6" s="5"/>
      <c r="B6" s="5"/>
      <c r="C6" s="3"/>
      <c r="E6" s="3"/>
      <c r="F6" s="3"/>
      <c r="G6" s="3"/>
      <c r="H6" s="3"/>
      <c r="I6" s="5"/>
      <c r="J6" s="6"/>
      <c r="K6" s="3"/>
      <c r="L6" s="3"/>
    </row>
    <row r="7" spans="1:12" ht="67.5" customHeight="1" thickBot="1">
      <c r="A7" s="56" t="s">
        <v>2</v>
      </c>
      <c r="B7" s="57" t="s">
        <v>3</v>
      </c>
      <c r="C7" s="58" t="s">
        <v>4</v>
      </c>
      <c r="D7" s="59" t="s">
        <v>5</v>
      </c>
      <c r="E7" s="59" t="s">
        <v>6</v>
      </c>
      <c r="F7" s="55" t="s">
        <v>49</v>
      </c>
      <c r="G7" s="59" t="s">
        <v>7</v>
      </c>
      <c r="H7" s="60" t="s">
        <v>8</v>
      </c>
      <c r="I7" s="61" t="s">
        <v>11</v>
      </c>
      <c r="J7" s="62" t="s">
        <v>12</v>
      </c>
      <c r="K7" s="77" t="s">
        <v>9</v>
      </c>
      <c r="L7" s="79" t="s">
        <v>15</v>
      </c>
    </row>
    <row r="8" spans="1:12" s="19" customFormat="1" ht="64.5" thickBot="1">
      <c r="A8" s="63">
        <v>1</v>
      </c>
      <c r="B8" s="64">
        <v>54</v>
      </c>
      <c r="C8" s="65" t="s">
        <v>45</v>
      </c>
      <c r="D8" s="64">
        <v>1999</v>
      </c>
      <c r="E8" s="64"/>
      <c r="F8" s="66" t="s">
        <v>46</v>
      </c>
      <c r="G8" s="67" t="s">
        <v>40</v>
      </c>
      <c r="H8" s="68" t="s">
        <v>47</v>
      </c>
      <c r="I8" s="69">
        <v>58.261000000000003</v>
      </c>
      <c r="J8" s="70">
        <v>58.850999999999999</v>
      </c>
      <c r="K8" s="78">
        <f>J8+I8</f>
        <v>117.11199999999999</v>
      </c>
      <c r="L8" s="80">
        <v>1</v>
      </c>
    </row>
    <row r="9" spans="1:12" ht="16.5">
      <c r="A9" s="13"/>
      <c r="B9" s="14"/>
      <c r="C9" s="15"/>
      <c r="D9" s="14"/>
      <c r="E9" s="14"/>
      <c r="F9" s="15"/>
      <c r="G9" s="15"/>
      <c r="H9" s="15"/>
      <c r="I9" s="16"/>
      <c r="J9" s="17"/>
      <c r="K9" s="18"/>
      <c r="L9" s="18"/>
    </row>
    <row r="10" spans="1:12" ht="18.75">
      <c r="A10" s="7"/>
      <c r="B10" s="7"/>
      <c r="C10" s="8"/>
      <c r="D10" s="9"/>
      <c r="E10" s="21"/>
      <c r="F10" s="22"/>
      <c r="G10" s="10"/>
      <c r="H10" s="11"/>
      <c r="I10" s="2"/>
      <c r="J10" s="2"/>
      <c r="K10" s="1"/>
      <c r="L10" s="1"/>
    </row>
    <row r="11" spans="1:12" ht="24" customHeight="1">
      <c r="A11" s="98" t="s">
        <v>10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2" ht="24" customHeight="1">
      <c r="A12" s="1"/>
      <c r="B12" s="1"/>
      <c r="C12" s="1"/>
      <c r="D12" s="1"/>
      <c r="E12" s="1"/>
      <c r="F12" s="1"/>
      <c r="G12" s="1"/>
      <c r="H12" s="1"/>
      <c r="I12" s="2"/>
      <c r="J12" s="2"/>
    </row>
    <row r="13" spans="1:12" ht="24" customHeight="1">
      <c r="A13" s="94" t="s">
        <v>16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1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2" ht="20.25">
      <c r="A16" s="2"/>
      <c r="B16" s="2"/>
      <c r="C16" s="2"/>
      <c r="D16" s="2"/>
      <c r="E16" s="2"/>
      <c r="F16" s="2"/>
      <c r="G16" s="1"/>
      <c r="H16" s="4"/>
      <c r="I16" s="2"/>
      <c r="J16" s="2"/>
    </row>
    <row r="17" spans="1:10" ht="20.25">
      <c r="A17" s="2"/>
      <c r="B17" s="2"/>
      <c r="C17" s="1"/>
      <c r="D17" s="2"/>
      <c r="E17" s="2"/>
      <c r="F17" s="2"/>
      <c r="G17" s="4"/>
      <c r="H17" s="4"/>
      <c r="I17" s="2"/>
      <c r="J17" s="2"/>
    </row>
  </sheetData>
  <mergeCells count="6">
    <mergeCell ref="A11:K11"/>
    <mergeCell ref="A13:K13"/>
    <mergeCell ref="A1:L1"/>
    <mergeCell ref="A2:L2"/>
    <mergeCell ref="A3:L3"/>
    <mergeCell ref="A4:L4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zoomScale="70" zoomScaleNormal="70" workbookViewId="0">
      <selection activeCell="E17" sqref="E17"/>
    </sheetView>
  </sheetViews>
  <sheetFormatPr defaultRowHeight="15"/>
  <cols>
    <col min="1" max="1" width="5.85546875" customWidth="1"/>
    <col min="2" max="2" width="7" customWidth="1"/>
    <col min="3" max="3" width="30.5703125" customWidth="1"/>
    <col min="4" max="4" width="9" customWidth="1"/>
    <col min="5" max="5" width="6.28515625" customWidth="1"/>
    <col min="6" max="6" width="35.7109375" customWidth="1"/>
    <col min="7" max="7" width="38.42578125" customWidth="1"/>
    <col min="8" max="8" width="29" customWidth="1"/>
    <col min="9" max="9" width="9" customWidth="1"/>
    <col min="10" max="10" width="9.42578125" customWidth="1"/>
    <col min="11" max="11" width="10.42578125" customWidth="1"/>
    <col min="12" max="12" width="6.7109375" customWidth="1"/>
  </cols>
  <sheetData>
    <row r="1" spans="1:12" ht="16.5">
      <c r="A1" s="99" t="s">
        <v>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5"/>
    </row>
    <row r="2" spans="1:12" ht="18.75">
      <c r="A2" s="100" t="s">
        <v>52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95"/>
    </row>
    <row r="3" spans="1:12" ht="18.75">
      <c r="A3" s="109" t="s">
        <v>50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8.75">
      <c r="A4" s="100" t="s">
        <v>14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95"/>
    </row>
    <row r="5" spans="1:12" ht="15.75">
      <c r="B5" s="5"/>
      <c r="C5" s="24" t="s">
        <v>48</v>
      </c>
      <c r="E5" s="3"/>
      <c r="F5" s="3"/>
      <c r="G5" s="3"/>
      <c r="H5" s="3"/>
      <c r="I5" s="5" t="s">
        <v>1</v>
      </c>
      <c r="J5" s="6"/>
      <c r="K5" s="3"/>
      <c r="L5" s="3"/>
    </row>
    <row r="6" spans="1:12" ht="16.5" thickBot="1">
      <c r="A6" s="5"/>
      <c r="B6" s="5"/>
      <c r="C6" s="3"/>
      <c r="E6" s="3"/>
      <c r="F6" s="3"/>
      <c r="G6" s="3"/>
      <c r="H6" s="3"/>
      <c r="I6" s="5"/>
      <c r="J6" s="6"/>
      <c r="K6" s="3"/>
      <c r="L6" s="3"/>
    </row>
    <row r="7" spans="1:12" ht="21" customHeight="1">
      <c r="A7" s="105" t="s">
        <v>2</v>
      </c>
      <c r="B7" s="103" t="s">
        <v>3</v>
      </c>
      <c r="C7" s="113" t="s">
        <v>4</v>
      </c>
      <c r="D7" s="101" t="s">
        <v>5</v>
      </c>
      <c r="E7" s="101" t="s">
        <v>6</v>
      </c>
      <c r="F7" s="131" t="s">
        <v>49</v>
      </c>
      <c r="G7" s="101" t="s">
        <v>7</v>
      </c>
      <c r="H7" s="119" t="s">
        <v>8</v>
      </c>
      <c r="I7" s="107" t="s">
        <v>11</v>
      </c>
      <c r="J7" s="111" t="s">
        <v>12</v>
      </c>
      <c r="K7" s="117" t="s">
        <v>9</v>
      </c>
      <c r="L7" s="126" t="s">
        <v>15</v>
      </c>
    </row>
    <row r="8" spans="1:12" ht="48" customHeight="1" thickBot="1">
      <c r="A8" s="128"/>
      <c r="B8" s="129"/>
      <c r="C8" s="130"/>
      <c r="D8" s="121"/>
      <c r="E8" s="121"/>
      <c r="F8" s="132"/>
      <c r="G8" s="121"/>
      <c r="H8" s="122"/>
      <c r="I8" s="123"/>
      <c r="J8" s="124"/>
      <c r="K8" s="125"/>
      <c r="L8" s="127"/>
    </row>
    <row r="9" spans="1:12" s="19" customFormat="1" ht="72">
      <c r="A9" s="25">
        <v>1</v>
      </c>
      <c r="B9" s="86">
        <v>80</v>
      </c>
      <c r="C9" s="87" t="s">
        <v>62</v>
      </c>
      <c r="D9" s="86">
        <v>1996</v>
      </c>
      <c r="E9" s="88" t="s">
        <v>63</v>
      </c>
      <c r="F9" s="88" t="s">
        <v>64</v>
      </c>
      <c r="G9" s="88" t="s">
        <v>65</v>
      </c>
      <c r="H9" s="89" t="s">
        <v>66</v>
      </c>
      <c r="I9" s="81">
        <v>63.874000000000002</v>
      </c>
      <c r="J9" s="82">
        <v>63.552999999999997</v>
      </c>
      <c r="K9" s="83">
        <f t="shared" ref="K9:K15" si="0">J9+I9</f>
        <v>127.42699999999999</v>
      </c>
      <c r="L9" s="84">
        <v>7</v>
      </c>
    </row>
    <row r="10" spans="1:12" s="19" customFormat="1" ht="72">
      <c r="A10" s="26">
        <v>2</v>
      </c>
      <c r="B10" s="71">
        <v>65</v>
      </c>
      <c r="C10" s="48" t="s">
        <v>67</v>
      </c>
      <c r="D10" s="71">
        <v>2000</v>
      </c>
      <c r="E10" s="72" t="s">
        <v>19</v>
      </c>
      <c r="F10" s="72" t="s">
        <v>68</v>
      </c>
      <c r="G10" s="72" t="s">
        <v>69</v>
      </c>
      <c r="H10" s="73" t="s">
        <v>70</v>
      </c>
      <c r="I10" s="29">
        <v>58.738999999999997</v>
      </c>
      <c r="J10" s="23">
        <v>59.825000000000003</v>
      </c>
      <c r="K10" s="36">
        <f t="shared" si="0"/>
        <v>118.56399999999999</v>
      </c>
      <c r="L10" s="33">
        <v>6</v>
      </c>
    </row>
    <row r="11" spans="1:12" s="19" customFormat="1" ht="72">
      <c r="A11" s="26">
        <v>3</v>
      </c>
      <c r="B11" s="71">
        <v>57</v>
      </c>
      <c r="C11" s="48" t="s">
        <v>71</v>
      </c>
      <c r="D11" s="71">
        <v>1998</v>
      </c>
      <c r="E11" s="72" t="s">
        <v>19</v>
      </c>
      <c r="F11" s="72" t="s">
        <v>72</v>
      </c>
      <c r="G11" s="46" t="s">
        <v>28</v>
      </c>
      <c r="H11" s="49" t="s">
        <v>29</v>
      </c>
      <c r="I11" s="29">
        <v>60.765999999999998</v>
      </c>
      <c r="J11" s="23">
        <v>56.36</v>
      </c>
      <c r="K11" s="36">
        <f t="shared" si="0"/>
        <v>117.126</v>
      </c>
      <c r="L11" s="33">
        <v>5</v>
      </c>
    </row>
    <row r="12" spans="1:12" s="19" customFormat="1" ht="72">
      <c r="A12" s="26">
        <v>4</v>
      </c>
      <c r="B12" s="71">
        <v>64</v>
      </c>
      <c r="C12" s="48" t="s">
        <v>57</v>
      </c>
      <c r="D12" s="71">
        <v>1998</v>
      </c>
      <c r="E12" s="72" t="s">
        <v>58</v>
      </c>
      <c r="F12" s="72" t="s">
        <v>59</v>
      </c>
      <c r="G12" s="72" t="s">
        <v>60</v>
      </c>
      <c r="H12" s="73" t="s">
        <v>61</v>
      </c>
      <c r="I12" s="29">
        <v>59.323999999999998</v>
      </c>
      <c r="J12" s="23">
        <v>53.904000000000003</v>
      </c>
      <c r="K12" s="36">
        <f t="shared" si="0"/>
        <v>113.22800000000001</v>
      </c>
      <c r="L12" s="33">
        <v>4</v>
      </c>
    </row>
    <row r="13" spans="1:12" s="19" customFormat="1" ht="54">
      <c r="A13" s="26">
        <v>5</v>
      </c>
      <c r="B13" s="71">
        <v>39</v>
      </c>
      <c r="C13" s="48" t="s">
        <v>73</v>
      </c>
      <c r="D13" s="71">
        <v>1997</v>
      </c>
      <c r="E13" s="72" t="s">
        <v>58</v>
      </c>
      <c r="F13" s="72" t="s">
        <v>74</v>
      </c>
      <c r="G13" s="72" t="s">
        <v>75</v>
      </c>
      <c r="H13" s="85" t="s">
        <v>76</v>
      </c>
      <c r="I13" s="29">
        <v>54.954999999999998</v>
      </c>
      <c r="J13" s="23">
        <v>54.122999999999998</v>
      </c>
      <c r="K13" s="36">
        <f t="shared" si="0"/>
        <v>109.078</v>
      </c>
      <c r="L13" s="33">
        <v>3</v>
      </c>
    </row>
    <row r="14" spans="1:12" s="19" customFormat="1" ht="72">
      <c r="A14" s="26"/>
      <c r="B14" s="71">
        <v>54</v>
      </c>
      <c r="C14" s="48" t="s">
        <v>77</v>
      </c>
      <c r="D14" s="71">
        <v>1997</v>
      </c>
      <c r="E14" s="71" t="s">
        <v>63</v>
      </c>
      <c r="F14" s="72" t="s">
        <v>78</v>
      </c>
      <c r="G14" s="72" t="s">
        <v>40</v>
      </c>
      <c r="H14" s="49" t="s">
        <v>47</v>
      </c>
      <c r="I14" s="29">
        <v>58.783999999999999</v>
      </c>
      <c r="J14" s="23">
        <v>0</v>
      </c>
      <c r="K14" s="36">
        <f t="shared" si="0"/>
        <v>58.783999999999999</v>
      </c>
      <c r="L14" s="33"/>
    </row>
    <row r="15" spans="1:12" s="19" customFormat="1" ht="90.75" thickBot="1">
      <c r="A15" s="27"/>
      <c r="B15" s="90">
        <v>29</v>
      </c>
      <c r="C15" s="91" t="s">
        <v>53</v>
      </c>
      <c r="D15" s="90">
        <v>1997</v>
      </c>
      <c r="E15" s="90" t="s">
        <v>26</v>
      </c>
      <c r="F15" s="92" t="s">
        <v>54</v>
      </c>
      <c r="G15" s="92" t="s">
        <v>55</v>
      </c>
      <c r="H15" s="93" t="s">
        <v>56</v>
      </c>
      <c r="I15" s="30">
        <v>55.314999999999998</v>
      </c>
      <c r="J15" s="31">
        <v>0</v>
      </c>
      <c r="K15" s="37">
        <f t="shared" si="0"/>
        <v>55.314999999999998</v>
      </c>
      <c r="L15" s="34"/>
    </row>
    <row r="16" spans="1:12" ht="16.5">
      <c r="A16" s="13"/>
      <c r="B16" s="14"/>
      <c r="C16" s="15"/>
      <c r="D16" s="14"/>
      <c r="E16" s="14"/>
      <c r="F16" s="15"/>
      <c r="G16" s="15"/>
      <c r="H16" s="15"/>
      <c r="I16" s="16"/>
      <c r="J16" s="17"/>
      <c r="K16" s="18"/>
      <c r="L16" s="18"/>
    </row>
    <row r="17" spans="1:12" ht="18.75">
      <c r="A17" s="7"/>
      <c r="B17" s="7"/>
      <c r="C17" s="8"/>
      <c r="D17" s="8"/>
      <c r="E17" s="8"/>
      <c r="F17" s="8"/>
      <c r="G17" s="8"/>
      <c r="H17" s="12"/>
      <c r="I17" s="2"/>
      <c r="J17" s="2"/>
      <c r="K17" s="1"/>
      <c r="L17" s="1"/>
    </row>
    <row r="18" spans="1:12" ht="24" customHeight="1">
      <c r="A18" s="98" t="s">
        <v>10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1:12" ht="24" customHeight="1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2" ht="24" customHeight="1">
      <c r="A20" s="94" t="s">
        <v>16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2" ht="20.25">
      <c r="A23" s="2"/>
      <c r="B23" s="2"/>
      <c r="C23" s="2"/>
      <c r="D23" s="2"/>
      <c r="E23" s="2"/>
      <c r="F23" s="2"/>
      <c r="G23" s="1"/>
      <c r="H23" s="4"/>
      <c r="I23" s="2"/>
      <c r="J23" s="2"/>
    </row>
    <row r="24" spans="1:12" ht="20.25">
      <c r="A24" s="2"/>
      <c r="B24" s="2"/>
      <c r="C24" s="1"/>
      <c r="D24" s="2"/>
      <c r="E24" s="2"/>
      <c r="F24" s="2"/>
      <c r="G24" s="4"/>
      <c r="H24" s="4"/>
      <c r="I24" s="2"/>
      <c r="J24" s="2"/>
    </row>
  </sheetData>
  <sortState ref="B9:K15">
    <sortCondition descending="1" ref="K9:K15"/>
  </sortState>
  <mergeCells count="18">
    <mergeCell ref="L7:L8"/>
    <mergeCell ref="A1:L1"/>
    <mergeCell ref="A2:L2"/>
    <mergeCell ref="A3:L3"/>
    <mergeCell ref="A4:L4"/>
    <mergeCell ref="A7:A8"/>
    <mergeCell ref="B7:B8"/>
    <mergeCell ref="C7:C8"/>
    <mergeCell ref="D7:D8"/>
    <mergeCell ref="E7:E8"/>
    <mergeCell ref="F7:F8"/>
    <mergeCell ref="A18:K18"/>
    <mergeCell ref="A20:K20"/>
    <mergeCell ref="G7:G8"/>
    <mergeCell ref="H7:H8"/>
    <mergeCell ref="I7:I8"/>
    <mergeCell ref="J7:J8"/>
    <mergeCell ref="K7:K8"/>
  </mergeCells>
  <pageMargins left="0.7" right="0.7" top="0.75" bottom="0.75" header="0.3" footer="0.3"/>
  <pageSetup paperSize="9" scale="6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діти 12-14</vt:lpstr>
      <vt:lpstr>Діти 15-16</vt:lpstr>
      <vt:lpstr>Юнаки</vt:lpstr>
      <vt:lpstr>'діти 12-14'!Область_печати</vt:lpstr>
      <vt:lpstr>'Діти 15-16'!Область_печати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Юра</cp:lastModifiedBy>
  <cp:lastPrinted>2014-04-27T09:13:43Z</cp:lastPrinted>
  <dcterms:created xsi:type="dcterms:W3CDTF">2012-05-26T06:07:44Z</dcterms:created>
  <dcterms:modified xsi:type="dcterms:W3CDTF">2014-04-29T16:02:43Z</dcterms:modified>
</cp:coreProperties>
</file>